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81" yWindow="75" windowWidth="21720" windowHeight="12585" activeTab="0"/>
  </bookViews>
  <sheets>
    <sheet name="Visualize Product Sales - Dat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<sst xmlns="http://schemas.openxmlformats.org/spreadsheetml/2006/main" count="21" uniqueCount="21">
  <si>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</si>
  <si>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</si>
  <si>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</si>
  <si>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</si>
  <si>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</si>
  <si>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</si>
  <si>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</si>
  <si>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</si>
  <si>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</si>
  <si>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</si>
  <si>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</si>
  <si>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</si>
  <si>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</si>
  <si>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</si>
  <si>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</si>
  <si>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</si>
  <si>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</si>
  <si>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</si>
  <si>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</si>
  <si>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Total Revenue</t>
  </si>
  <si>
    <t>Apr-May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</si>
</sst>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63"/>
      <name val="Segoe Print"/>
      <family val="0"/>
    </font>
    <font>
      <u val="single"/>
      <sz val="10"/>
      <color indexed="3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b/>
      <u val="single"/>
      <sz val="10"/>
      <color indexed="8"/>
      <name val="Calibri"/>
      <family val="0"/>
    </font>
    <font>
      <b/>
      <sz val="12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double">
        <color theme="0" tint="-0.149959996342659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169" fontId="0" fillId="0" borderId="10" xfId="42" applyNumberFormat="1" applyFont="1" applyBorder="1" applyAlignment="1">
      <alignment horizontal="right"/>
    </xf>
    <xf numFmtId="0" fontId="43" fillId="0" borderId="10" xfId="0" applyFont="1" applyBorder="1" applyAlignment="1">
      <alignment/>
    </xf>
    <xf numFmtId="0" fontId="0" fillId="2" borderId="10" xfId="0" applyFill="1" applyBorder="1" applyAlignment="1">
      <alignment/>
    </xf>
    <xf numFmtId="0" fontId="43" fillId="2" borderId="10" xfId="0" applyFont="1" applyFill="1" applyBorder="1" applyAlignment="1">
      <alignment horizontal="left"/>
    </xf>
    <xf numFmtId="0" fontId="43" fillId="2" borderId="10" xfId="0" applyFont="1" applyFill="1" applyBorder="1" applyAlignment="1">
      <alignment horizontal="center"/>
    </xf>
    <xf numFmtId="0" fontId="43" fillId="2" borderId="10" xfId="0" applyFont="1" applyFill="1" applyBorder="1" applyAlignment="1">
      <alignment horizontal="right"/>
    </xf>
    <xf numFmtId="172" fontId="43" fillId="2" borderId="10" xfId="42" applyNumberFormat="1" applyFont="1" applyFill="1" applyBorder="1" applyAlignment="1">
      <alignment horizontal="right"/>
    </xf>
    <xf numFmtId="172" fontId="43" fillId="2" borderId="10" xfId="0" applyNumberFormat="1" applyFont="1" applyFill="1" applyBorder="1" applyAlignment="1">
      <alignment horizontal="right"/>
    </xf>
    <xf numFmtId="0" fontId="32" fillId="0" borderId="0" xfId="46" applyAlignment="1">
      <alignment/>
    </xf>
    <xf numFmtId="172" fontId="43" fillId="0" borderId="11" xfId="0" applyNumberFormat="1" applyFont="1" applyBorder="1" applyAlignment="1">
      <alignment horizontal="right"/>
    </xf>
    <xf numFmtId="0" fontId="45" fillId="0" borderId="3" xfId="48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169" fontId="43" fillId="0" borderId="10" xfId="42" applyNumberFormat="1" applyFont="1" applyBorder="1" applyAlignment="1">
      <alignment horizontal="right"/>
    </xf>
    <xf numFmtId="172" fontId="43" fillId="2" borderId="10" xfId="0" applyNumberFormat="1" applyFont="1" applyFill="1" applyBorder="1" applyAlignment="1">
      <alignment/>
    </xf>
    <xf numFmtId="0" fontId="0" fillId="20" borderId="10" xfId="0" applyFill="1" applyBorder="1" applyAlignment="1">
      <alignment/>
    </xf>
    <xf numFmtId="172" fontId="0" fillId="20" borderId="10" xfId="42" applyNumberFormat="1" applyFont="1" applyFill="1" applyBorder="1" applyAlignment="1">
      <alignment horizontal="right"/>
    </xf>
    <xf numFmtId="169" fontId="0" fillId="20" borderId="10" xfId="42" applyNumberFormat="1" applyFont="1" applyFill="1" applyBorder="1" applyAlignment="1">
      <alignment horizontal="right"/>
    </xf>
    <xf numFmtId="0" fontId="0" fillId="21" borderId="10" xfId="0" applyFill="1" applyBorder="1" applyAlignment="1">
      <alignment/>
    </xf>
    <xf numFmtId="172" fontId="0" fillId="21" borderId="10" xfId="42" applyNumberFormat="1" applyFont="1" applyFill="1" applyBorder="1" applyAlignment="1">
      <alignment horizontal="right"/>
    </xf>
    <xf numFmtId="169" fontId="0" fillId="21" borderId="10" xfId="42" applyNumberFormat="1" applyFont="1" applyFill="1" applyBorder="1" applyAlignment="1">
      <alignment horizontal="right"/>
    </xf>
    <xf numFmtId="0" fontId="0" fillId="22" borderId="10" xfId="0" applyFill="1" applyBorder="1" applyAlignment="1">
      <alignment/>
    </xf>
    <xf numFmtId="172" fontId="0" fillId="22" borderId="10" xfId="42" applyNumberFormat="1" applyFont="1" applyFill="1" applyBorder="1" applyAlignment="1">
      <alignment horizontal="right"/>
    </xf>
    <xf numFmtId="169" fontId="0" fillId="22" borderId="10" xfId="42" applyNumberFormat="1" applyFont="1" applyFill="1" applyBorder="1" applyAlignment="1">
      <alignment horizontal="right"/>
    </xf>
    <xf numFmtId="0" fontId="0" fillId="23" borderId="10" xfId="0" applyFill="1" applyBorder="1" applyAlignment="1">
      <alignment/>
    </xf>
    <xf numFmtId="172" fontId="0" fillId="23" borderId="10" xfId="42" applyNumberFormat="1" applyFont="1" applyFill="1" applyBorder="1" applyAlignment="1">
      <alignment horizontal="right"/>
    </xf>
    <xf numFmtId="169" fontId="0" fillId="23" borderId="10" xfId="42" applyNumberFormat="1" applyFont="1" applyFill="1" applyBorder="1" applyAlignment="1">
      <alignment horizontal="right"/>
    </xf>
    <xf numFmtId="0" fontId="0" fillId="25" borderId="10" xfId="0" applyFill="1" applyBorder="1" applyAlignment="1">
      <alignment/>
    </xf>
    <xf numFmtId="172" fontId="0" fillId="25" borderId="10" xfId="42" applyNumberFormat="1" applyFont="1" applyFill="1" applyBorder="1" applyAlignment="1">
      <alignment horizontal="right"/>
    </xf>
    <xf numFmtId="169" fontId="0" fillId="25" borderId="10" xfId="42" applyNumberFormat="1" applyFont="1" applyFill="1" applyBorder="1" applyAlignment="1">
      <alignment horizontal="right"/>
    </xf>
    <xf numFmtId="0" fontId="0" fillId="12" borderId="10" xfId="0" applyFill="1" applyBorder="1" applyAlignment="1">
      <alignment/>
    </xf>
    <xf numFmtId="172" fontId="0" fillId="12" borderId="10" xfId="42" applyNumberFormat="1" applyFont="1" applyFill="1" applyBorder="1" applyAlignment="1">
      <alignment horizontal="right"/>
    </xf>
    <xf numFmtId="169" fontId="0" fillId="12" borderId="10" xfId="42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169" fontId="0" fillId="33" borderId="10" xfId="42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172" fontId="0" fillId="34" borderId="10" xfId="42" applyNumberFormat="1" applyFont="1" applyFill="1" applyBorder="1" applyAlignment="1">
      <alignment horizontal="right"/>
    </xf>
    <xf numFmtId="169" fontId="0" fillId="34" borderId="10" xfId="42" applyNumberFormat="1" applyFont="1" applyFill="1" applyBorder="1" applyAlignment="1">
      <alignment horizontal="right"/>
    </xf>
    <xf numFmtId="172" fontId="0" fillId="33" borderId="12" xfId="42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Chandoo Product Revenue</a:t>
            </a:r>
          </a:p>
        </c:rich>
      </c:tx>
      <c:layout>
        <c:manualLayout>
          <c:xMode val="factor"/>
          <c:yMode val="factor"/>
          <c:x val="0.3575"/>
          <c:y val="0.002"/>
        </c:manualLayout>
      </c:layout>
      <c:spPr>
        <a:gradFill rotWithShape="1">
          <a:gsLst>
            <a:gs pos="0">
              <a:srgbClr val="77933C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5125"/>
          <c:y val="-0.005"/>
          <c:w val="0.64925"/>
          <c:h val="0.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'Visualize Product Sales - Data'!$B$6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Data'!$M$6:$Q$6</c:f>
              <c:numCache/>
            </c:numRef>
          </c:val>
        </c:ser>
        <c:ser>
          <c:idx val="1"/>
          <c:order val="1"/>
          <c:tx>
            <c:strRef>
              <c:f>'Visualize Product Sales - Data'!$B$7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Data'!$M$7:$Q$7</c:f>
              <c:numCache/>
            </c:numRef>
          </c:val>
        </c:ser>
        <c:ser>
          <c:idx val="2"/>
          <c:order val="2"/>
          <c:tx>
            <c:strRef>
              <c:f>'Visualize Product Sales - Data'!$B$8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Data'!$M$8:$Q$8</c:f>
              <c:numCache/>
            </c:numRef>
          </c:val>
        </c:ser>
        <c:ser>
          <c:idx val="3"/>
          <c:order val="3"/>
          <c:tx>
            <c:strRef>
              <c:f>'Visualize Product Sales - Data'!$B$9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Data'!$M$9:$Q$9</c:f>
              <c:numCache/>
            </c:numRef>
          </c:val>
        </c:ser>
        <c:ser>
          <c:idx val="4"/>
          <c:order val="4"/>
          <c:tx>
            <c:strRef>
              <c:f>'Visualize Product Sales - Data'!$B$10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Data'!$M$10:$Q$10</c:f>
              <c:numCache/>
            </c:numRef>
          </c:val>
        </c:ser>
        <c:ser>
          <c:idx val="5"/>
          <c:order val="5"/>
          <c:tx>
            <c:strRef>
              <c:f>'Visualize Product Sales - Data'!$B$11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Data'!$M$11:$Q$11</c:f>
              <c:numCache/>
            </c:numRef>
          </c:val>
        </c:ser>
        <c:ser>
          <c:idx val="6"/>
          <c:order val="6"/>
          <c:tx>
            <c:strRef>
              <c:f>'Visualize Product Sales - Data'!$B$12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Data'!$M$12:$Q$12</c:f>
              <c:numCache/>
            </c:numRef>
          </c:val>
        </c:ser>
        <c:ser>
          <c:idx val="7"/>
          <c:order val="7"/>
          <c:tx>
            <c:strRef>
              <c:f>'Visualize Product Sales - Data'!$B$13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Data'!$M$13:$Q$13</c:f>
              <c:numCache/>
            </c:numRef>
          </c:val>
        </c:ser>
        <c:overlap val="100"/>
        <c:gapWidth val="148"/>
        <c:axId val="59475150"/>
        <c:axId val="65514303"/>
      </c:barChart>
      <c:lineChart>
        <c:grouping val="standard"/>
        <c:varyColors val="0"/>
        <c:ser>
          <c:idx val="8"/>
          <c:order val="8"/>
          <c:tx>
            <c:strRef>
              <c:f>'Visualize Product Sales - Data'!$B$14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 (Total)</c:nam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'Visualize Product Sales - Data'!$M$14:$Q$14</c:f>
              <c:numCache/>
            </c:numRef>
          </c:val>
          <c:smooth val="0"/>
        </c:ser>
        <c:axId val="52757816"/>
        <c:axId val="5058297"/>
      </c:lineChart>
      <c:catAx>
        <c:axId val="59475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14303"/>
        <c:crosses val="autoZero"/>
        <c:auto val="1"/>
        <c:lblOffset val="100"/>
        <c:tickLblSkip val="1"/>
        <c:noMultiLvlLbl val="0"/>
      </c:catAx>
      <c:valAx>
        <c:axId val="65514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-&quot;£&quot;* #,##0_-;\-&quot;£&quot;* #,##0_-;_-&quot;£&quot;* &quot;-&quot;_-;_-@_-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7515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2275"/>
                <c:y val="0.019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catAx>
        <c:axId val="52757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058297"/>
        <c:crosses val="max"/>
        <c:auto val="1"/>
        <c:lblOffset val="100"/>
        <c:tickLblSkip val="1"/>
        <c:noMultiLvlLbl val="0"/>
      </c:catAx>
      <c:valAx>
        <c:axId val="50582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27578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70925"/>
          <c:y val="0.31225"/>
          <c:w val="0.28525"/>
          <c:h val="0.4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Product unit sales vs unit price comparison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06975"/>
          <c:w val="0.72025"/>
          <c:h val="0.9095"/>
        </c:manualLayout>
      </c:layout>
      <c:lineChart>
        <c:grouping val="standard"/>
        <c:varyColors val="0"/>
        <c:ser>
          <c:idx val="0"/>
          <c:order val="0"/>
          <c:tx>
            <c:strRef>
              <c:f>'Visualize Product Sales - Data'!$B$6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'Visualize Product Sales - Data'!$C$5:$G$5</c:f>
              <c:strCache/>
            </c:strRef>
          </c:cat>
          <c:val>
            <c:numRef>
              <c:f>'Visualize Product Sales - Data'!$C$6:$G$6</c:f>
              <c:numCache/>
            </c:numRef>
          </c:val>
          <c:smooth val="0"/>
        </c:ser>
        <c:ser>
          <c:idx val="1"/>
          <c:order val="1"/>
          <c:tx>
            <c:strRef>
              <c:f>'Visualize Product Sales - Data'!$B$7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'Visualize Product Sales - Data'!$C$5:$G$5</c:f>
              <c:strCache/>
            </c:strRef>
          </c:cat>
          <c:val>
            <c:numRef>
              <c:f>'Visualize Product Sales - Data'!$C$7:$G$7</c:f>
              <c:numCache/>
            </c:numRef>
          </c:val>
          <c:smooth val="0"/>
        </c:ser>
        <c:ser>
          <c:idx val="2"/>
          <c:order val="2"/>
          <c:tx>
            <c:strRef>
              <c:f>'Visualize Product Sales - Data'!$B$8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'Visualize Product Sales - Data'!$C$5:$G$5</c:f>
              <c:strCache/>
            </c:strRef>
          </c:cat>
          <c:val>
            <c:numRef>
              <c:f>'Visualize Product Sales - Data'!$C$8:$G$8</c:f>
              <c:numCache/>
            </c:numRef>
          </c:val>
          <c:smooth val="0"/>
        </c:ser>
        <c:ser>
          <c:idx val="5"/>
          <c:order val="5"/>
          <c:tx>
            <c:strRef>
              <c:f>'Visualize Product Sales - Data'!$B$11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'Visualize Product Sales - Data'!$C$5:$G$5</c:f>
              <c:strCache/>
            </c:strRef>
          </c:cat>
          <c:val>
            <c:numRef>
              <c:f>'Visualize Product Sales - Data'!$C$11:$G$11</c:f>
              <c:numCache/>
            </c:numRef>
          </c:val>
          <c:smooth val="0"/>
        </c:ser>
        <c:ser>
          <c:idx val="6"/>
          <c:order val="6"/>
          <c:tx>
            <c:strRef>
              <c:f>'Visualize Product Sales - Data'!$B$12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'Visualize Product Sales - Data'!$C$5:$G$5</c:f>
              <c:strCache/>
            </c:strRef>
          </c:cat>
          <c:val>
            <c:numRef>
              <c:f>'Visualize Product Sales - Data'!$C$12:$G$12</c:f>
              <c:numCache/>
            </c:numRef>
          </c:val>
          <c:smooth val="0"/>
        </c:ser>
        <c:ser>
          <c:idx val="7"/>
          <c:order val="7"/>
          <c:tx>
            <c:strRef>
              <c:f>'Visualize Product Sales - Data'!$B$13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'Visualize Product Sales - Data'!$C$5:$G$5</c:f>
              <c:strCache/>
            </c:strRef>
          </c:cat>
          <c:val>
            <c:numRef>
              <c:f>'Visualize Product Sales - Data'!$C$13:$G$13</c:f>
              <c:numCache/>
            </c:numRef>
          </c:val>
          <c:smooth val="0"/>
        </c:ser>
        <c:ser>
          <c:idx val="8"/>
          <c:order val="8"/>
          <c:tx>
            <c:strRef>
              <c:f>'Visualize Product Sales - Data'!$B$6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'Visualize Product Sales - Data'!$H$6:$L$6</c:f>
              <c:numCache/>
            </c:numRef>
          </c:val>
          <c:smooth val="0"/>
        </c:ser>
        <c:ser>
          <c:idx val="10"/>
          <c:order val="10"/>
          <c:tx>
            <c:strRef>
              <c:f>'Visualize Product Sales - Data'!$B$8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'Visualize Product Sales - Data'!$H$8:$L$8</c:f>
              <c:numCache/>
            </c:numRef>
          </c:val>
          <c:smooth val="0"/>
        </c:ser>
        <c:marker val="1"/>
        <c:axId val="45524674"/>
        <c:axId val="7068883"/>
      </c:lineChart>
      <c:lineChart>
        <c:grouping val="standard"/>
        <c:varyColors val="0"/>
        <c:ser>
          <c:idx val="3"/>
          <c:order val="3"/>
          <c:tx>
            <c:strRef>
              <c:f>'Visualize Product Sales - Data'!$B$9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'Visualize Product Sales - Data'!$C$5:$G$5</c:f>
              <c:strCache/>
            </c:strRef>
          </c:cat>
          <c:val>
            <c:numRef>
              <c:f>'Visualize Product Sales - Data'!$C$9:$G$9</c:f>
              <c:numCache/>
            </c:numRef>
          </c:val>
          <c:smooth val="0"/>
        </c:ser>
        <c:ser>
          <c:idx val="4"/>
          <c:order val="4"/>
          <c:tx>
            <c:strRef>
              <c:f>'Visualize Product Sales - Data'!$B$10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'Visualize Product Sales - Data'!$C$5:$G$5</c:f>
              <c:strCache/>
            </c:strRef>
          </c:cat>
          <c:val>
            <c:numRef>
              <c:f>'Visualize Product Sales - Data'!$C$10:$G$10</c:f>
              <c:numCache/>
            </c:numRef>
          </c:val>
          <c:smooth val="0"/>
        </c:ser>
        <c:ser>
          <c:idx val="9"/>
          <c:order val="9"/>
          <c:tx>
            <c:strRef>
              <c:f>'Visualize Product Sales - Data'!$B$7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'Visualize Product Sales - Data'!$H$7:$L$7</c:f>
              <c:numCache/>
            </c:numRef>
          </c:val>
          <c:smooth val="0"/>
        </c:ser>
        <c:ser>
          <c:idx val="11"/>
          <c:order val="11"/>
          <c:tx>
            <c:strRef>
              <c:f>'Visualize Product Sales - Data'!$B$10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'Visualize Product Sales - Data'!$H$10:$L$10</c:f>
              <c:numCache/>
            </c:numRef>
          </c:val>
          <c:smooth val="0"/>
        </c:ser>
        <c:ser>
          <c:idx val="12"/>
          <c:order val="12"/>
          <c:tx>
            <c:strRef>
              <c:f>'Visualize Product Sales - Data'!$B$11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'Visualize Product Sales - Data'!$H$11:$L$11</c:f>
              <c:numCache/>
            </c:numRef>
          </c:val>
          <c:smooth val="0"/>
        </c:ser>
        <c:ser>
          <c:idx val="13"/>
          <c:order val="13"/>
          <c:tx>
            <c:strRef>
              <c:f>'Visualize Product Sales - Data'!$B$12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'Visualize Product Sales - Data'!$H$12:$L$12</c:f>
              <c:numCache/>
            </c:numRef>
          </c:val>
          <c:smooth val="0"/>
        </c:ser>
        <c:ser>
          <c:idx val="14"/>
          <c:order val="14"/>
          <c:tx>
            <c:strRef>
              <c:f>'Visualize Product Sales - Data'!$B$13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'Visualize Product Sales - Data'!$H$13:$L$13</c:f>
              <c:numCache/>
            </c:numRef>
          </c:val>
          <c:smooth val="0"/>
        </c:ser>
        <c:ser>
          <c:idx val="15"/>
          <c:order val="15"/>
          <c:tx>
            <c:strRef>
              <c:f>'Visualize Product Sales - Data'!$B$9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'Visualize Product Sales - Data'!$H$9:$L$9</c:f>
              <c:numCache/>
            </c:numRef>
          </c:val>
          <c:smooth val="0"/>
        </c:ser>
        <c:marker val="1"/>
        <c:axId val="63619948"/>
        <c:axId val="35708621"/>
      </c:lineChart>
      <c:catAx>
        <c:axId val="455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68883"/>
        <c:crosses val="autoZero"/>
        <c:auto val="1"/>
        <c:lblOffset val="100"/>
        <c:tickLblSkip val="1"/>
        <c:noMultiLvlLbl val="0"/>
      </c:catAx>
      <c:valAx>
        <c:axId val="7068883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Unit sales</a:t>
                </a:r>
              </a:p>
            </c:rich>
          </c:tx>
          <c:layout>
            <c:manualLayout>
              <c:xMode val="factor"/>
              <c:yMode val="factor"/>
              <c:x val="0.022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24674"/>
        <c:crossesAt val="1"/>
        <c:crossBetween val="between"/>
        <c:dispUnits/>
      </c:valAx>
      <c:catAx>
        <c:axId val="63619948"/>
        <c:scaling>
          <c:orientation val="minMax"/>
        </c:scaling>
        <c:axPos val="b"/>
        <c:delete val="1"/>
        <c:majorTickMark val="out"/>
        <c:minorTickMark val="none"/>
        <c:tickLblPos val="none"/>
        <c:crossAx val="35708621"/>
        <c:crosses val="autoZero"/>
        <c:auto val="1"/>
        <c:lblOffset val="100"/>
        <c:tickLblSkip val="1"/>
        <c:noMultiLvlLbl val="0"/>
      </c:catAx>
      <c:valAx>
        <c:axId val="357086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Unit price               </a:t>
                </a:r>
              </a:p>
            </c:rich>
          </c:tx>
          <c:layout>
            <c:manualLayout>
              <c:xMode val="factor"/>
              <c:yMode val="factor"/>
              <c:x val="0.0195"/>
              <c:y val="0.13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199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5"/>
          <c:y val="0.18175"/>
          <c:w val="0.2457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00750" y="0"/>
          <a:ext cx="1171575" cy="400050"/>
        </a:xfrm>
        <a:prstGeom prst="rect">
          <a:avLst/>
        </a:prstGeom>
        <a:gradFill rotWithShape="1">
          <a:gsLst>
            <a:gs pos="0">
              <a:srgbClr val="B9CDE5"/>
            </a:gs>
            <a:gs pos="23000">
              <a:srgbClr val="DCE6F2"/>
            </a:gs>
            <a:gs pos="59000">
              <a:srgbClr val="110000"/>
            </a:gs>
            <a:gs pos="100000">
              <a:srgbClr val="110000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oneCellAnchor>
    <xdr:from>
      <xdr:col>2</xdr:col>
      <xdr:colOff>361950</xdr:colOff>
      <xdr:row>16</xdr:row>
      <xdr:rowOff>28575</xdr:rowOff>
    </xdr:from>
    <xdr:ext cx="3390900" cy="266700"/>
    <xdr:sp>
      <xdr:nvSpPr>
        <xdr:cNvPr id="2" name="TextBox 2"/>
        <xdr:cNvSpPr txBox="1">
          <a:spLocks noChangeArrowheads="1"/>
        </xdr:cNvSpPr>
      </xdr:nvSpPr>
      <xdr:spPr>
        <a:xfrm>
          <a:off x="3629025" y="3314700"/>
          <a:ext cx="3390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How would you visualize above data?</a:t>
          </a:r>
        </a:p>
      </xdr:txBody>
    </xdr:sp>
    <xdr:clientData/>
  </xdr:oneCellAnchor>
  <xdr:twoCellAnchor>
    <xdr:from>
      <xdr:col>8</xdr:col>
      <xdr:colOff>9525</xdr:colOff>
      <xdr:row>13</xdr:row>
      <xdr:rowOff>85725</xdr:rowOff>
    </xdr:from>
    <xdr:to>
      <xdr:col>8</xdr:col>
      <xdr:colOff>323850</xdr:colOff>
      <xdr:row>16</xdr:row>
      <xdr:rowOff>85725</xdr:rowOff>
    </xdr:to>
    <xdr:sp>
      <xdr:nvSpPr>
        <xdr:cNvPr id="3" name="Freeform 3"/>
        <xdr:cNvSpPr>
          <a:spLocks/>
        </xdr:cNvSpPr>
      </xdr:nvSpPr>
      <xdr:spPr>
        <a:xfrm>
          <a:off x="5619750" y="2790825"/>
          <a:ext cx="314325" cy="581025"/>
        </a:xfrm>
        <a:custGeom>
          <a:pathLst>
            <a:path h="465667" w="376884">
              <a:moveTo>
                <a:pt x="327496" y="465667"/>
              </a:moveTo>
              <a:cubicBezTo>
                <a:pt x="376884" y="333375"/>
                <a:pt x="337761" y="271641"/>
                <a:pt x="285999" y="239185"/>
              </a:cubicBezTo>
              <a:cubicBezTo>
                <a:pt x="234237" y="206729"/>
                <a:pt x="57634" y="310797"/>
                <a:pt x="16925" y="270933"/>
              </a:cubicBezTo>
              <a:cubicBezTo>
                <a:pt x="-23784" y="231069"/>
                <a:pt x="18815" y="154340"/>
                <a:pt x="41746" y="0"/>
              </a:cubicBezTo>
            </a:path>
          </a:pathLst>
        </a:custGeom>
        <a:noFill/>
        <a:ln w="19050" cmpd="sng">
          <a:solidFill>
            <a:srgbClr val="595959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1619250</xdr:colOff>
      <xdr:row>14</xdr:row>
      <xdr:rowOff>133350</xdr:rowOff>
    </xdr:from>
    <xdr:to>
      <xdr:col>17</xdr:col>
      <xdr:colOff>457200</xdr:colOff>
      <xdr:row>39</xdr:row>
      <xdr:rowOff>123825</xdr:rowOff>
    </xdr:to>
    <xdr:graphicFrame>
      <xdr:nvGraphicFramePr>
        <xdr:cNvPr id="4" name="Chart 5"/>
        <xdr:cNvGraphicFramePr/>
      </xdr:nvGraphicFramePr>
      <xdr:xfrm>
        <a:off x="1762125" y="3038475"/>
        <a:ext cx="853440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1600200</xdr:colOff>
      <xdr:row>40</xdr:row>
      <xdr:rowOff>123825</xdr:rowOff>
    </xdr:from>
    <xdr:to>
      <xdr:col>17</xdr:col>
      <xdr:colOff>504825</xdr:colOff>
      <xdr:row>67</xdr:row>
      <xdr:rowOff>95250</xdr:rowOff>
    </xdr:to>
    <xdr:graphicFrame>
      <xdr:nvGraphicFramePr>
        <xdr:cNvPr id="5" name="Chart 7"/>
        <xdr:cNvGraphicFramePr/>
      </xdr:nvGraphicFramePr>
      <xdr:xfrm>
        <a:off x="1743075" y="7981950"/>
        <a:ext cx="8601075" cy="5114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4"/>
  <sheetViews>
    <sheetView showGridLines="0" tabSelected="1" zoomScalePageLayoutView="0" workbookViewId="0" topLeftCell="A1">
      <selection activeCell="B17" sqref="B17"/>
    </sheetView>
  </sheetViews>
  <sheetFormatPr defaultColWidth="9.140625" defaultRowHeight="15"/>
  <cols>
    <col min="1" max="1" width="2.140625" style="0" customWidth="1"/>
    <col min="2" max="2" width="46.8515625" style="0" customWidth="1"/>
    <col min="3" max="12" width="5.8515625" style="0" customWidth="1"/>
    <col min="13" max="17" width="8.00390625" style="0" customWidth="1"/>
  </cols>
  <sheetData>
    <row r="1" spans="2:12" ht="31.5" customHeight="1" thickBot="1">
      <c r="B1" s="11" t="s">
        <v>13</v>
      </c>
      <c r="J1" s="12"/>
      <c r="K1" s="12"/>
      <c r="L1" s="12"/>
    </row>
    <row r="2" ht="15.75" thickTop="1">
      <c r="B2" s="9" t="s">
        <v>14</v>
      </c>
    </row>
    <row r="4" spans="2:18" ht="15">
      <c r="B4" s="3"/>
      <c r="C4" s="4" t="s">
        <v>0</v>
      </c>
      <c r="D4" s="5"/>
      <c r="E4" s="5"/>
      <c r="F4" s="5"/>
      <c r="G4" s="5"/>
      <c r="H4" s="4" t="s">
        <v>10</v>
      </c>
      <c r="I4" s="6"/>
      <c r="J4" s="6"/>
      <c r="K4" s="6"/>
      <c r="L4" s="6"/>
      <c r="M4" s="4" t="s">
        <v>19</v>
      </c>
      <c r="N4" s="6"/>
      <c r="O4" s="6"/>
      <c r="P4" s="6"/>
      <c r="Q4" s="6"/>
      <c r="R4" s="6"/>
    </row>
    <row r="5" spans="2:18" ht="15">
      <c r="B5" s="3" t="s">
        <v>12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8" t="str">
        <f>C5</f>
        <v>Jan</v>
      </c>
      <c r="I5" s="8" t="str">
        <f>D5</f>
        <v>Feb</v>
      </c>
      <c r="J5" s="8" t="str">
        <f>E5</f>
        <v>Mar</v>
      </c>
      <c r="K5" s="8" t="str">
        <f>F5</f>
        <v>Apr</v>
      </c>
      <c r="L5" s="8" t="str">
        <f>G5</f>
        <v>May</v>
      </c>
      <c r="M5" s="8" t="str">
        <f>H5</f>
        <v>Jan</v>
      </c>
      <c r="N5" s="8" t="str">
        <f>I5</f>
        <v>Feb</v>
      </c>
      <c r="O5" s="8" t="str">
        <f>J5</f>
        <v>Mar</v>
      </c>
      <c r="P5" s="8" t="str">
        <f>K5</f>
        <v>Apr</v>
      </c>
      <c r="Q5" s="8" t="str">
        <f>L5</f>
        <v>May</v>
      </c>
      <c r="R5" s="15" t="s">
        <v>20</v>
      </c>
    </row>
    <row r="6" spans="2:18" ht="15">
      <c r="B6" s="16" t="s">
        <v>6</v>
      </c>
      <c r="C6" s="17">
        <v>29</v>
      </c>
      <c r="D6" s="17">
        <v>35</v>
      </c>
      <c r="E6" s="17">
        <v>34</v>
      </c>
      <c r="F6" s="17">
        <v>57</v>
      </c>
      <c r="G6" s="17">
        <v>25</v>
      </c>
      <c r="H6" s="18">
        <v>37</v>
      </c>
      <c r="I6" s="18">
        <v>34.885714285714286</v>
      </c>
      <c r="J6" s="18">
        <v>37</v>
      </c>
      <c r="K6" s="18">
        <v>35.5719298245614</v>
      </c>
      <c r="L6" s="18">
        <v>45.12</v>
      </c>
      <c r="M6" s="1">
        <f>C6*H6</f>
        <v>1073</v>
      </c>
      <c r="N6" s="1">
        <f>D6*I6</f>
        <v>1221</v>
      </c>
      <c r="O6" s="1">
        <f>E6*J6</f>
        <v>1258</v>
      </c>
      <c r="P6" s="1">
        <f>F6*K6</f>
        <v>2027.6</v>
      </c>
      <c r="Q6" s="1">
        <f>G6*L6</f>
        <v>1128</v>
      </c>
      <c r="R6" s="14">
        <f>SUM(M6:Q6)</f>
        <v>6707.6</v>
      </c>
    </row>
    <row r="7" spans="2:18" ht="15">
      <c r="B7" s="19" t="s">
        <v>15</v>
      </c>
      <c r="C7" s="20">
        <v>16</v>
      </c>
      <c r="D7" s="20">
        <v>15</v>
      </c>
      <c r="E7" s="20">
        <v>62</v>
      </c>
      <c r="F7" s="20">
        <v>24</v>
      </c>
      <c r="G7" s="20">
        <v>15</v>
      </c>
      <c r="H7" s="21">
        <v>10</v>
      </c>
      <c r="I7" s="21">
        <v>10</v>
      </c>
      <c r="J7" s="21">
        <v>10</v>
      </c>
      <c r="K7" s="21">
        <v>9.583333333333334</v>
      </c>
      <c r="L7" s="21">
        <v>10</v>
      </c>
      <c r="M7" s="1">
        <f aca="true" t="shared" si="0" ref="M7:M13">C7*H7</f>
        <v>160</v>
      </c>
      <c r="N7" s="1">
        <f aca="true" t="shared" si="1" ref="N7:N13">D7*I7</f>
        <v>150</v>
      </c>
      <c r="O7" s="1">
        <f aca="true" t="shared" si="2" ref="O7:O13">E7*J7</f>
        <v>620</v>
      </c>
      <c r="P7" s="1">
        <f aca="true" t="shared" si="3" ref="P7:P13">F7*K7</f>
        <v>230</v>
      </c>
      <c r="Q7" s="1">
        <f aca="true" t="shared" si="4" ref="Q7:Q13">G7*L7</f>
        <v>150</v>
      </c>
      <c r="R7" s="14">
        <f aca="true" t="shared" si="5" ref="R7:R13">SUM(M7:Q7)</f>
        <v>1310</v>
      </c>
    </row>
    <row r="8" spans="2:18" ht="15">
      <c r="B8" s="22" t="s">
        <v>7</v>
      </c>
      <c r="C8" s="23">
        <v>121</v>
      </c>
      <c r="D8" s="23">
        <v>42</v>
      </c>
      <c r="E8" s="23">
        <v>50</v>
      </c>
      <c r="F8" s="23">
        <v>32</v>
      </c>
      <c r="G8" s="23">
        <v>35</v>
      </c>
      <c r="H8" s="24">
        <v>177.04214876033055</v>
      </c>
      <c r="I8" s="24">
        <v>185.60000000000002</v>
      </c>
      <c r="J8" s="24">
        <v>188.2968</v>
      </c>
      <c r="K8" s="24">
        <v>191.278125</v>
      </c>
      <c r="L8" s="24">
        <v>191.96</v>
      </c>
      <c r="M8" s="1">
        <f t="shared" si="0"/>
        <v>21422.099999999995</v>
      </c>
      <c r="N8" s="1">
        <f t="shared" si="1"/>
        <v>7795.200000000001</v>
      </c>
      <c r="O8" s="1">
        <f t="shared" si="2"/>
        <v>9414.84</v>
      </c>
      <c r="P8" s="1">
        <f t="shared" si="3"/>
        <v>6120.9</v>
      </c>
      <c r="Q8" s="1">
        <f t="shared" si="4"/>
        <v>6718.6</v>
      </c>
      <c r="R8" s="14">
        <f t="shared" si="5"/>
        <v>51471.64</v>
      </c>
    </row>
    <row r="9" spans="2:18" ht="15">
      <c r="B9" s="28" t="s">
        <v>8</v>
      </c>
      <c r="C9" s="29">
        <v>42</v>
      </c>
      <c r="D9" s="29">
        <v>25</v>
      </c>
      <c r="E9" s="29">
        <v>13</v>
      </c>
      <c r="F9" s="29">
        <v>10</v>
      </c>
      <c r="G9" s="29">
        <v>11</v>
      </c>
      <c r="H9" s="30">
        <v>88.16071428571429</v>
      </c>
      <c r="I9" s="30">
        <v>92.1</v>
      </c>
      <c r="J9" s="30">
        <v>93.58461538461538</v>
      </c>
      <c r="K9" s="30">
        <v>97</v>
      </c>
      <c r="L9" s="30">
        <v>94.35454545454544</v>
      </c>
      <c r="M9" s="1">
        <f t="shared" si="0"/>
        <v>3702.7500000000005</v>
      </c>
      <c r="N9" s="1">
        <f t="shared" si="1"/>
        <v>2302.5</v>
      </c>
      <c r="O9" s="1">
        <f t="shared" si="2"/>
        <v>1216.6</v>
      </c>
      <c r="P9" s="1">
        <f t="shared" si="3"/>
        <v>970</v>
      </c>
      <c r="Q9" s="1">
        <f t="shared" si="4"/>
        <v>1037.8999999999999</v>
      </c>
      <c r="R9" s="14">
        <f t="shared" si="5"/>
        <v>9229.75</v>
      </c>
    </row>
    <row r="10" spans="2:18" ht="15">
      <c r="B10" s="25" t="s">
        <v>9</v>
      </c>
      <c r="C10" s="26">
        <v>12</v>
      </c>
      <c r="D10" s="26">
        <v>10</v>
      </c>
      <c r="E10" s="26">
        <v>7</v>
      </c>
      <c r="F10" s="26">
        <v>2</v>
      </c>
      <c r="G10" s="26">
        <v>2</v>
      </c>
      <c r="H10" s="27">
        <v>64.5</v>
      </c>
      <c r="I10" s="27">
        <v>60.2</v>
      </c>
      <c r="J10" s="27">
        <v>66.04285714285714</v>
      </c>
      <c r="K10" s="27">
        <v>67</v>
      </c>
      <c r="L10" s="27">
        <v>67</v>
      </c>
      <c r="M10" s="1">
        <f t="shared" si="0"/>
        <v>774</v>
      </c>
      <c r="N10" s="1">
        <f t="shared" si="1"/>
        <v>602</v>
      </c>
      <c r="O10" s="1">
        <f t="shared" si="2"/>
        <v>462.3</v>
      </c>
      <c r="P10" s="1">
        <f t="shared" si="3"/>
        <v>134</v>
      </c>
      <c r="Q10" s="1">
        <f t="shared" si="4"/>
        <v>134</v>
      </c>
      <c r="R10" s="14">
        <f t="shared" si="5"/>
        <v>2106.3</v>
      </c>
    </row>
    <row r="11" spans="2:18" ht="15">
      <c r="B11" s="31" t="s">
        <v>16</v>
      </c>
      <c r="C11" s="32">
        <v>15</v>
      </c>
      <c r="D11" s="32">
        <v>22</v>
      </c>
      <c r="E11" s="32">
        <v>16</v>
      </c>
      <c r="F11" s="32">
        <v>12</v>
      </c>
      <c r="G11" s="32">
        <v>18</v>
      </c>
      <c r="H11" s="33">
        <v>30</v>
      </c>
      <c r="I11" s="33">
        <v>30</v>
      </c>
      <c r="J11" s="33">
        <v>30</v>
      </c>
      <c r="K11" s="33">
        <v>30</v>
      </c>
      <c r="L11" s="33">
        <v>30</v>
      </c>
      <c r="M11" s="1">
        <f t="shared" si="0"/>
        <v>450</v>
      </c>
      <c r="N11" s="1">
        <f t="shared" si="1"/>
        <v>660</v>
      </c>
      <c r="O11" s="1">
        <f t="shared" si="2"/>
        <v>480</v>
      </c>
      <c r="P11" s="1">
        <f t="shared" si="3"/>
        <v>360</v>
      </c>
      <c r="Q11" s="1">
        <f t="shared" si="4"/>
        <v>540</v>
      </c>
      <c r="R11" s="14">
        <f t="shared" si="5"/>
        <v>2490</v>
      </c>
    </row>
    <row r="12" spans="2:18" ht="15">
      <c r="B12" s="36" t="s">
        <v>17</v>
      </c>
      <c r="C12" s="37">
        <v>72</v>
      </c>
      <c r="D12" s="37">
        <v>106</v>
      </c>
      <c r="E12" s="37">
        <v>96</v>
      </c>
      <c r="F12" s="37">
        <v>114</v>
      </c>
      <c r="G12" s="37">
        <v>115</v>
      </c>
      <c r="H12" s="38">
        <v>29.583333333333332</v>
      </c>
      <c r="I12" s="38">
        <v>29.730849056603777</v>
      </c>
      <c r="J12" s="38">
        <v>29.075104166666666</v>
      </c>
      <c r="K12" s="38">
        <v>29.473684210526315</v>
      </c>
      <c r="L12" s="38">
        <v>29.47826086956522</v>
      </c>
      <c r="M12" s="1">
        <f t="shared" si="0"/>
        <v>2130</v>
      </c>
      <c r="N12" s="1">
        <f t="shared" si="1"/>
        <v>3151.4700000000003</v>
      </c>
      <c r="O12" s="1">
        <f t="shared" si="2"/>
        <v>2791.21</v>
      </c>
      <c r="P12" s="1">
        <f t="shared" si="3"/>
        <v>3360</v>
      </c>
      <c r="Q12" s="1">
        <f t="shared" si="4"/>
        <v>3390</v>
      </c>
      <c r="R12" s="14">
        <f t="shared" si="5"/>
        <v>14822.68</v>
      </c>
    </row>
    <row r="13" spans="2:18" ht="15.75" thickBot="1">
      <c r="B13" s="34" t="s">
        <v>18</v>
      </c>
      <c r="C13" s="39">
        <v>20</v>
      </c>
      <c r="D13" s="39">
        <v>14</v>
      </c>
      <c r="E13" s="39">
        <v>14</v>
      </c>
      <c r="F13" s="39">
        <v>14</v>
      </c>
      <c r="G13" s="39">
        <v>17</v>
      </c>
      <c r="H13" s="35">
        <v>45</v>
      </c>
      <c r="I13" s="35">
        <v>45</v>
      </c>
      <c r="J13" s="35">
        <v>43.92857142857143</v>
      </c>
      <c r="K13" s="35">
        <v>45</v>
      </c>
      <c r="L13" s="35">
        <v>45</v>
      </c>
      <c r="M13" s="1">
        <f t="shared" si="0"/>
        <v>900</v>
      </c>
      <c r="N13" s="1">
        <f t="shared" si="1"/>
        <v>630</v>
      </c>
      <c r="O13" s="1">
        <f t="shared" si="2"/>
        <v>615</v>
      </c>
      <c r="P13" s="1">
        <f t="shared" si="3"/>
        <v>630</v>
      </c>
      <c r="Q13" s="1">
        <f t="shared" si="4"/>
        <v>765</v>
      </c>
      <c r="R13" s="14">
        <f t="shared" si="5"/>
        <v>3540</v>
      </c>
    </row>
    <row r="14" spans="2:18" ht="15.75" thickTop="1">
      <c r="B14" s="2" t="s">
        <v>11</v>
      </c>
      <c r="C14" s="10">
        <f>SUM(C6:C13)</f>
        <v>327</v>
      </c>
      <c r="D14" s="10">
        <f>SUM(D6:D13)</f>
        <v>269</v>
      </c>
      <c r="E14" s="10">
        <f>SUM(E6:E13)</f>
        <v>292</v>
      </c>
      <c r="F14" s="10">
        <f>SUM(F6:F13)</f>
        <v>265</v>
      </c>
      <c r="G14" s="10">
        <f>SUM(G6:G13)</f>
        <v>238</v>
      </c>
      <c r="M14" s="14">
        <f>SUM(M6:M13)</f>
        <v>30611.849999999995</v>
      </c>
      <c r="N14" s="14">
        <f>SUM(N6:N13)</f>
        <v>16512.170000000002</v>
      </c>
      <c r="O14" s="14">
        <f>SUM(O6:O13)</f>
        <v>16857.95</v>
      </c>
      <c r="P14" s="14">
        <f>SUM(P6:P13)</f>
        <v>13832.5</v>
      </c>
      <c r="Q14" s="14">
        <f>SUM(Q6:Q13)</f>
        <v>13863.5</v>
      </c>
      <c r="R14" s="13" t="b">
        <f>SUM(R6:R13)=SUM(M14:Q14)</f>
        <v>1</v>
      </c>
    </row>
  </sheetData>
  <sheetProtection/>
  <mergeCells count="1">
    <mergeCell ref="J1:L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sally.flere</cp:lastModifiedBy>
  <cp:lastPrinted>2011-05-31T13:56:17Z</cp:lastPrinted>
  <dcterms:created xsi:type="dcterms:W3CDTF">2011-05-30T08:03:21Z</dcterms:created>
  <dcterms:modified xsi:type="dcterms:W3CDTF">2011-05-31T13:57:37Z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