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1720" windowHeight="12585" activeTab="0"/>
  </bookViews>
  <sheets>
    <sheet name="Visualize Product Sales - Dat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<sst xmlns="http://schemas.openxmlformats.org/spreadsheetml/2006/main" count="20" uniqueCount="20">
  <si>
    <t>Sum of Quantity</t>
  </si>
  <si>
    <t>Jan</t>
  </si>
  <si>
    <t>Feb</t>
  </si>
  <si>
    <t>Mar</t>
  </si>
  <si>
    <t>Apr</t>
  </si>
  <si>
    <t>May</t>
  </si>
  <si>
    <t>Dashboard Tutorial #1</t>
  </si>
  <si>
    <t>Excel School - Dashboards Membership</t>
  </si>
  <si>
    <t>Excel School - Download Membership</t>
  </si>
  <si>
    <t>Excel School - Online Membership</t>
  </si>
  <si>
    <t>Per Unit Revenue</t>
  </si>
  <si>
    <t>Total</t>
  </si>
  <si>
    <t>Product Name</t>
  </si>
  <si>
    <t>How do you Visualize Product Sales Data</t>
  </si>
  <si>
    <t>Visualization Challenge from Chandoo.org</t>
  </si>
  <si>
    <t>Excel Formula e-book</t>
  </si>
  <si>
    <t>PM Templates for Excel [2003]</t>
  </si>
  <si>
    <t>PM Templates for Excel [2007]</t>
  </si>
  <si>
    <t>PM Templates for Excel [both]</t>
  </si>
  <si>
    <t>Revenue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</si>
</sst>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Calibri"/>
      <family val="2"/>
    </font>
    <font>
      <u val="single"/>
      <sz val="10"/>
      <color indexed="30"/>
      <name val="Calibri"/>
      <family val="0"/>
    </font>
    <font>
      <b/>
      <sz val="14"/>
      <color indexed="63"/>
      <name val="Segoe Print"/>
      <family val="0"/>
    </font>
    <font>
      <sz val="11.25"/>
      <name val="Arial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double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7" xfId="0" applyBorder="1" applyAlignment="1">
      <alignment/>
    </xf>
    <xf numFmtId="164" fontId="0" fillId="0" borderId="7" xfId="42" applyNumberFormat="1" applyFont="1" applyBorder="1" applyAlignment="1">
      <alignment horizontal="right"/>
    </xf>
    <xf numFmtId="41" fontId="0" fillId="0" borderId="7" xfId="42" applyNumberFormat="1" applyFont="1" applyBorder="1" applyAlignment="1">
      <alignment horizontal="right"/>
    </xf>
    <xf numFmtId="0" fontId="15" fillId="0" borderId="7" xfId="0" applyFont="1" applyBorder="1" applyAlignment="1">
      <alignment/>
    </xf>
    <xf numFmtId="0" fontId="0" fillId="2" borderId="7" xfId="0" applyFill="1" applyBorder="1" applyAlignment="1">
      <alignment/>
    </xf>
    <xf numFmtId="0" fontId="15" fillId="2" borderId="7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right"/>
    </xf>
    <xf numFmtId="164" fontId="15" fillId="2" borderId="7" xfId="42" applyNumberFormat="1" applyFont="1" applyFill="1" applyBorder="1" applyAlignment="1">
      <alignment horizontal="right"/>
    </xf>
    <xf numFmtId="164" fontId="15" fillId="2" borderId="7" xfId="0" applyNumberFormat="1" applyFont="1" applyFill="1" applyBorder="1" applyAlignment="1">
      <alignment horizontal="right"/>
    </xf>
    <xf numFmtId="0" fontId="5" fillId="0" borderId="0" xfId="46" applyAlignment="1">
      <alignment/>
    </xf>
    <xf numFmtId="164" fontId="0" fillId="0" borderId="10" xfId="42" applyNumberFormat="1" applyFont="1" applyBorder="1" applyAlignment="1">
      <alignment horizontal="right"/>
    </xf>
    <xf numFmtId="164" fontId="15" fillId="0" borderId="11" xfId="0" applyNumberFormat="1" applyFont="1" applyBorder="1" applyAlignment="1">
      <alignment horizontal="right"/>
    </xf>
    <xf numFmtId="0" fontId="17" fillId="0" borderId="3" xfId="48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425"/>
          <c:w val="0.64825"/>
          <c:h val="0.95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'Visualize Product Sales - Data'!$B$6</c:f>
              <c:strCache>
                <c:ptCount val="1"/>
                <c:pt idx="0">
                  <c:v>Dashboard Tutorial #1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'Visualize Product Sales - Data'!$M$5:$Q$5</c:f>
              <c:strCache/>
            </c:strRef>
          </c:cat>
          <c:val>
            <c:numRef>
              <c:f>'Visualize Product Sales - Data'!$M$6:$Q$6</c:f>
              <c:numCache/>
            </c:numRef>
          </c:val>
        </c:ser>
        <c:ser>
          <c:idx val="1"/>
          <c:order val="1"/>
          <c:tx>
            <c:strRef>
              <c:f>'Visualize Product Sales - Data'!$B$7</c:f>
              <c:strCache>
                <c:ptCount val="1"/>
                <c:pt idx="0">
                  <c:v>Excel Formula e-book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'Visualize Product Sales - Data'!$M$5:$Q$5</c:f>
              <c:strCache/>
            </c:strRef>
          </c:cat>
          <c:val>
            <c:numRef>
              <c:f>'Visualize Product Sales - Data'!$M$7:$Q$7</c:f>
              <c:numCache/>
            </c:numRef>
          </c:val>
        </c:ser>
        <c:ser>
          <c:idx val="2"/>
          <c:order val="2"/>
          <c:tx>
            <c:strRef>
              <c:f>'Visualize Product Sales - Data'!$B$8</c:f>
              <c:strCache>
                <c:ptCount val="1"/>
                <c:pt idx="0">
                  <c:v>Excel School - Dashboards Membership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'Visualize Product Sales - Data'!$M$5:$Q$5</c:f>
              <c:strCache/>
            </c:strRef>
          </c:cat>
          <c:val>
            <c:numRef>
              <c:f>'Visualize Product Sales - Data'!$M$8:$Q$8</c:f>
              <c:numCache/>
            </c:numRef>
          </c:val>
        </c:ser>
        <c:ser>
          <c:idx val="3"/>
          <c:order val="3"/>
          <c:tx>
            <c:strRef>
              <c:f>'Visualize Product Sales - Data'!$B$9</c:f>
              <c:strCache>
                <c:ptCount val="1"/>
                <c:pt idx="0">
                  <c:v>Excel School - Download Membership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'Visualize Product Sales - Data'!$M$5:$Q$5</c:f>
              <c:strCache/>
            </c:strRef>
          </c:cat>
          <c:val>
            <c:numRef>
              <c:f>'Visualize Product Sales - Data'!$M$9:$Q$9</c:f>
              <c:numCache/>
            </c:numRef>
          </c:val>
        </c:ser>
        <c:ser>
          <c:idx val="4"/>
          <c:order val="4"/>
          <c:tx>
            <c:strRef>
              <c:f>'Visualize Product Sales - Data'!$B$10</c:f>
              <c:strCache>
                <c:ptCount val="1"/>
                <c:pt idx="0">
                  <c:v>Excel School - Online Membership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'Visualize Product Sales - Data'!$M$5:$Q$5</c:f>
              <c:strCache/>
            </c:strRef>
          </c:cat>
          <c:val>
            <c:numRef>
              <c:f>'Visualize Product Sales - Data'!$M$10:$Q$10</c:f>
              <c:numCache/>
            </c:numRef>
          </c:val>
        </c:ser>
        <c:ser>
          <c:idx val="5"/>
          <c:order val="5"/>
          <c:tx>
            <c:strRef>
              <c:f>'Visualize Product Sales - Data'!$B$11</c:f>
              <c:strCache>
                <c:ptCount val="1"/>
                <c:pt idx="0">
                  <c:v>PM Templates for Excel [2003]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'Visualize Product Sales - Data'!$M$5:$Q$5</c:f>
              <c:strCache/>
            </c:strRef>
          </c:cat>
          <c:val>
            <c:numRef>
              <c:f>'Visualize Product Sales - Data'!$M$11:$Q$11</c:f>
              <c:numCache/>
            </c:numRef>
          </c:val>
        </c:ser>
        <c:ser>
          <c:idx val="7"/>
          <c:order val="6"/>
          <c:tx>
            <c:strRef>
              <c:f>'Visualize Product Sales - Data'!$B$12</c:f>
              <c:strCache>
                <c:ptCount val="1"/>
                <c:pt idx="0">
                  <c:v>PM Templates for Excel [2007]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'Visualize Product Sales - Data'!$M$12:$Q$12</c:f>
              <c:numCache/>
            </c:numRef>
          </c:val>
        </c:ser>
        <c:ser>
          <c:idx val="6"/>
          <c:order val="7"/>
          <c:tx>
            <c:strRef>
              <c:f>'Visualize Product Sales - Data'!$B$13</c:f>
              <c:strCache>
                <c:ptCount val="1"/>
                <c:pt idx="0">
                  <c:v>PM Templates for Excel [both]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'Visualize Product Sales - Data'!$M$5:$Q$5</c:f>
              <c:strCache/>
            </c:strRef>
          </c:cat>
          <c:val>
            <c:numRef>
              <c:f>'Visualize Product Sales - Data'!$M$13:$Q$13</c:f>
              <c:numCache/>
            </c:numRef>
          </c:val>
        </c:ser>
        <c:overlap val="100"/>
        <c:axId val="18918314"/>
        <c:axId val="36047099"/>
      </c:barChart>
      <c:catAx>
        <c:axId val="18918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47099"/>
        <c:crosses val="autoZero"/>
        <c:auto val="1"/>
        <c:lblOffset val="100"/>
        <c:noMultiLvlLbl val="0"/>
      </c:catAx>
      <c:valAx>
        <c:axId val="3604709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crossAx val="189183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7575"/>
          <c:y val="0.12175"/>
          <c:w val="0.30625"/>
          <c:h val="0.85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000750" y="0"/>
          <a:ext cx="1171575" cy="400050"/>
        </a:xfrm>
        <a:prstGeom prst="rect">
          <a:avLst/>
        </a:prstGeom>
        <a:gradFill rotWithShape="1">
          <a:gsLst>
            <a:gs pos="0">
              <a:srgbClr val="B9CDE5"/>
            </a:gs>
            <a:gs pos="100000">
              <a:srgbClr val="555E69"/>
            </a:gs>
          </a:gsLst>
          <a:lin ang="5400000" scaled="1"/>
        </a:gradFill>
        <a:ln w="25400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0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Visit Chandoo.org</a:t>
          </a:r>
        </a:p>
      </xdr:txBody>
    </xdr:sp>
    <xdr:clientData/>
  </xdr:twoCellAnchor>
  <xdr:oneCellAnchor>
    <xdr:from>
      <xdr:col>2</xdr:col>
      <xdr:colOff>361950</xdr:colOff>
      <xdr:row>16</xdr:row>
      <xdr:rowOff>28575</xdr:rowOff>
    </xdr:from>
    <xdr:ext cx="3390900" cy="266700"/>
    <xdr:sp>
      <xdr:nvSpPr>
        <xdr:cNvPr id="2" name="TextBox 2"/>
        <xdr:cNvSpPr txBox="1">
          <a:spLocks noChangeArrowheads="1"/>
        </xdr:cNvSpPr>
      </xdr:nvSpPr>
      <xdr:spPr>
        <a:xfrm>
          <a:off x="3629025" y="3314700"/>
          <a:ext cx="3390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How would you visualize above data?</a:t>
          </a:r>
        </a:p>
      </xdr:txBody>
    </xdr:sp>
    <xdr:clientData/>
  </xdr:oneCellAnchor>
  <xdr:twoCellAnchor>
    <xdr:from>
      <xdr:col>8</xdr:col>
      <xdr:colOff>9525</xdr:colOff>
      <xdr:row>13</xdr:row>
      <xdr:rowOff>85725</xdr:rowOff>
    </xdr:from>
    <xdr:to>
      <xdr:col>8</xdr:col>
      <xdr:colOff>323850</xdr:colOff>
      <xdr:row>16</xdr:row>
      <xdr:rowOff>85725</xdr:rowOff>
    </xdr:to>
    <xdr:sp>
      <xdr:nvSpPr>
        <xdr:cNvPr id="3" name="Freeform 3"/>
        <xdr:cNvSpPr>
          <a:spLocks/>
        </xdr:cNvSpPr>
      </xdr:nvSpPr>
      <xdr:spPr>
        <a:xfrm>
          <a:off x="5619750" y="2790825"/>
          <a:ext cx="314325" cy="581025"/>
        </a:xfrm>
        <a:custGeom>
          <a:pathLst>
            <a:path h="465667" w="376884">
              <a:moveTo>
                <a:pt x="327496" y="465667"/>
              </a:moveTo>
              <a:cubicBezTo>
                <a:pt x="376884" y="333375"/>
                <a:pt x="337761" y="271641"/>
                <a:pt x="285999" y="239185"/>
              </a:cubicBezTo>
              <a:cubicBezTo>
                <a:pt x="234237" y="206729"/>
                <a:pt x="57634" y="310797"/>
                <a:pt x="16925" y="270933"/>
              </a:cubicBezTo>
              <a:cubicBezTo>
                <a:pt x="-23784" y="231069"/>
                <a:pt x="18815" y="154340"/>
                <a:pt x="41746" y="0"/>
              </a:cubicBezTo>
            </a:path>
          </a:pathLst>
        </a:custGeom>
        <a:noFill/>
        <a:ln w="19050" cmpd="sng">
          <a:solidFill>
            <a:srgbClr val="595959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914400</xdr:colOff>
      <xdr:row>18</xdr:row>
      <xdr:rowOff>171450</xdr:rowOff>
    </xdr:from>
    <xdr:to>
      <xdr:col>14</xdr:col>
      <xdr:colOff>123825</xdr:colOff>
      <xdr:row>39</xdr:row>
      <xdr:rowOff>171450</xdr:rowOff>
    </xdr:to>
    <xdr:graphicFrame>
      <xdr:nvGraphicFramePr>
        <xdr:cNvPr id="4" name="Chart 9"/>
        <xdr:cNvGraphicFramePr/>
      </xdr:nvGraphicFramePr>
      <xdr:xfrm>
        <a:off x="1057275" y="3838575"/>
        <a:ext cx="7458075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4"/>
  <sheetViews>
    <sheetView showGridLines="0" tabSelected="1" zoomScalePageLayoutView="0" workbookViewId="0" topLeftCell="A1">
      <selection activeCell="R22" sqref="R22"/>
    </sheetView>
  </sheetViews>
  <sheetFormatPr defaultColWidth="9.140625" defaultRowHeight="15"/>
  <cols>
    <col min="1" max="1" width="2.140625" style="0" customWidth="1"/>
    <col min="2" max="2" width="46.8515625" style="0" customWidth="1"/>
    <col min="3" max="12" width="5.8515625" style="0" customWidth="1"/>
  </cols>
  <sheetData>
    <row r="1" spans="2:12" ht="31.5" customHeight="1" thickBot="1">
      <c r="B1" s="14" t="s">
        <v>13</v>
      </c>
      <c r="J1" s="15"/>
      <c r="K1" s="15"/>
      <c r="L1" s="15"/>
    </row>
    <row r="2" ht="15.75" thickTop="1">
      <c r="B2" s="11" t="s">
        <v>14</v>
      </c>
    </row>
    <row r="4" spans="2:17" ht="15">
      <c r="B4" s="5"/>
      <c r="C4" s="6" t="s">
        <v>0</v>
      </c>
      <c r="D4" s="7"/>
      <c r="E4" s="7"/>
      <c r="F4" s="7"/>
      <c r="G4" s="7"/>
      <c r="H4" s="6" t="s">
        <v>10</v>
      </c>
      <c r="I4" s="8"/>
      <c r="J4" s="8"/>
      <c r="K4" s="8"/>
      <c r="L4" s="8"/>
      <c r="M4" s="6" t="s">
        <v>19</v>
      </c>
      <c r="N4" s="8"/>
      <c r="O4" s="8"/>
      <c r="P4" s="8"/>
      <c r="Q4" s="8"/>
    </row>
    <row r="5" spans="2:17" ht="15">
      <c r="B5" s="5" t="s">
        <v>12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10" t="str">
        <f>C5</f>
        <v>Jan</v>
      </c>
      <c r="I5" s="10" t="str">
        <f>D5</f>
        <v>Feb</v>
      </c>
      <c r="J5" s="10" t="str">
        <f>E5</f>
        <v>Mar</v>
      </c>
      <c r="K5" s="10" t="str">
        <f>F5</f>
        <v>Apr</v>
      </c>
      <c r="L5" s="10" t="str">
        <f>G5</f>
        <v>May</v>
      </c>
      <c r="M5" s="10" t="str">
        <f>H5</f>
        <v>Jan</v>
      </c>
      <c r="N5" s="10" t="str">
        <f>I5</f>
        <v>Feb</v>
      </c>
      <c r="O5" s="10" t="str">
        <f>J5</f>
        <v>Mar</v>
      </c>
      <c r="P5" s="10" t="str">
        <f>K5</f>
        <v>Apr</v>
      </c>
      <c r="Q5" s="10" t="str">
        <f>L5</f>
        <v>May</v>
      </c>
    </row>
    <row r="6" spans="2:17" ht="15">
      <c r="B6" s="1" t="s">
        <v>6</v>
      </c>
      <c r="C6" s="2">
        <v>29</v>
      </c>
      <c r="D6" s="2">
        <v>35</v>
      </c>
      <c r="E6" s="2">
        <v>34</v>
      </c>
      <c r="F6" s="2">
        <v>57</v>
      </c>
      <c r="G6" s="2">
        <v>25</v>
      </c>
      <c r="H6" s="3">
        <v>37</v>
      </c>
      <c r="I6" s="3">
        <v>34.885714285714286</v>
      </c>
      <c r="J6" s="3">
        <v>37</v>
      </c>
      <c r="K6" s="3">
        <v>35.5719298245614</v>
      </c>
      <c r="L6" s="3">
        <v>45.12</v>
      </c>
      <c r="M6">
        <f>C6*H6</f>
        <v>1073</v>
      </c>
      <c r="N6">
        <f aca="true" t="shared" si="0" ref="N6:Q13">D6*I6</f>
        <v>1221</v>
      </c>
      <c r="O6">
        <f t="shared" si="0"/>
        <v>1258</v>
      </c>
      <c r="P6">
        <f t="shared" si="0"/>
        <v>2027.6</v>
      </c>
      <c r="Q6">
        <f t="shared" si="0"/>
        <v>1128</v>
      </c>
    </row>
    <row r="7" spans="2:17" ht="15">
      <c r="B7" s="1" t="s">
        <v>15</v>
      </c>
      <c r="C7" s="2">
        <v>16</v>
      </c>
      <c r="D7" s="2">
        <v>15</v>
      </c>
      <c r="E7" s="2">
        <v>62</v>
      </c>
      <c r="F7" s="2">
        <v>24</v>
      </c>
      <c r="G7" s="2">
        <v>15</v>
      </c>
      <c r="H7" s="3">
        <v>10</v>
      </c>
      <c r="I7" s="3">
        <v>10</v>
      </c>
      <c r="J7" s="3">
        <v>10</v>
      </c>
      <c r="K7" s="3">
        <v>9.583333333333334</v>
      </c>
      <c r="L7" s="3">
        <v>10</v>
      </c>
      <c r="M7">
        <f aca="true" t="shared" si="1" ref="M7:M13">C7*H7</f>
        <v>160</v>
      </c>
      <c r="N7">
        <f t="shared" si="0"/>
        <v>150</v>
      </c>
      <c r="O7">
        <f t="shared" si="0"/>
        <v>620</v>
      </c>
      <c r="P7">
        <f t="shared" si="0"/>
        <v>230</v>
      </c>
      <c r="Q7">
        <f t="shared" si="0"/>
        <v>150</v>
      </c>
    </row>
    <row r="8" spans="2:17" ht="15">
      <c r="B8" s="1" t="s">
        <v>7</v>
      </c>
      <c r="C8" s="2">
        <v>121</v>
      </c>
      <c r="D8" s="2">
        <v>42</v>
      </c>
      <c r="E8" s="2">
        <v>50</v>
      </c>
      <c r="F8" s="2">
        <v>32</v>
      </c>
      <c r="G8" s="2">
        <v>35</v>
      </c>
      <c r="H8" s="3">
        <v>177.04214876033055</v>
      </c>
      <c r="I8" s="3">
        <v>185.60000000000002</v>
      </c>
      <c r="J8" s="3">
        <v>188.2968</v>
      </c>
      <c r="K8" s="3">
        <v>191.278125</v>
      </c>
      <c r="L8" s="3">
        <v>191.96</v>
      </c>
      <c r="M8">
        <f t="shared" si="1"/>
        <v>21422.099999999995</v>
      </c>
      <c r="N8">
        <f t="shared" si="0"/>
        <v>7795.200000000001</v>
      </c>
      <c r="O8">
        <f t="shared" si="0"/>
        <v>9414.84</v>
      </c>
      <c r="P8">
        <f t="shared" si="0"/>
        <v>6120.9</v>
      </c>
      <c r="Q8">
        <f t="shared" si="0"/>
        <v>6718.6</v>
      </c>
    </row>
    <row r="9" spans="2:17" ht="15">
      <c r="B9" s="1" t="s">
        <v>8</v>
      </c>
      <c r="C9" s="2">
        <v>42</v>
      </c>
      <c r="D9" s="2">
        <v>25</v>
      </c>
      <c r="E9" s="2">
        <v>13</v>
      </c>
      <c r="F9" s="2">
        <v>10</v>
      </c>
      <c r="G9" s="2">
        <v>11</v>
      </c>
      <c r="H9" s="3">
        <v>88.16071428571429</v>
      </c>
      <c r="I9" s="3">
        <v>92.1</v>
      </c>
      <c r="J9" s="3">
        <v>93.58461538461538</v>
      </c>
      <c r="K9" s="3">
        <v>97</v>
      </c>
      <c r="L9" s="3">
        <v>94.35454545454544</v>
      </c>
      <c r="M9">
        <f t="shared" si="1"/>
        <v>3702.7500000000005</v>
      </c>
      <c r="N9">
        <f t="shared" si="0"/>
        <v>2302.5</v>
      </c>
      <c r="O9">
        <f t="shared" si="0"/>
        <v>1216.6</v>
      </c>
      <c r="P9">
        <f t="shared" si="0"/>
        <v>970</v>
      </c>
      <c r="Q9">
        <f t="shared" si="0"/>
        <v>1037.8999999999999</v>
      </c>
    </row>
    <row r="10" spans="2:17" ht="15">
      <c r="B10" s="1" t="s">
        <v>9</v>
      </c>
      <c r="C10" s="2">
        <v>12</v>
      </c>
      <c r="D10" s="2">
        <v>10</v>
      </c>
      <c r="E10" s="2">
        <v>7</v>
      </c>
      <c r="F10" s="2">
        <v>2</v>
      </c>
      <c r="G10" s="2">
        <v>2</v>
      </c>
      <c r="H10" s="3">
        <v>64.5</v>
      </c>
      <c r="I10" s="3">
        <v>60.2</v>
      </c>
      <c r="J10" s="3">
        <v>66.04285714285714</v>
      </c>
      <c r="K10" s="3">
        <v>67</v>
      </c>
      <c r="L10" s="3">
        <v>67</v>
      </c>
      <c r="M10">
        <f t="shared" si="1"/>
        <v>774</v>
      </c>
      <c r="N10">
        <f t="shared" si="0"/>
        <v>602</v>
      </c>
      <c r="O10">
        <f t="shared" si="0"/>
        <v>462.3</v>
      </c>
      <c r="P10">
        <f t="shared" si="0"/>
        <v>134</v>
      </c>
      <c r="Q10">
        <f t="shared" si="0"/>
        <v>134</v>
      </c>
    </row>
    <row r="11" spans="2:17" ht="15">
      <c r="B11" s="1" t="s">
        <v>16</v>
      </c>
      <c r="C11" s="2">
        <v>15</v>
      </c>
      <c r="D11" s="2">
        <v>22</v>
      </c>
      <c r="E11" s="2">
        <v>16</v>
      </c>
      <c r="F11" s="2">
        <v>12</v>
      </c>
      <c r="G11" s="2">
        <v>18</v>
      </c>
      <c r="H11" s="3">
        <v>30</v>
      </c>
      <c r="I11" s="3">
        <v>30</v>
      </c>
      <c r="J11" s="3">
        <v>30</v>
      </c>
      <c r="K11" s="3">
        <v>30</v>
      </c>
      <c r="L11" s="3">
        <v>30</v>
      </c>
      <c r="M11">
        <f t="shared" si="1"/>
        <v>450</v>
      </c>
      <c r="N11">
        <f t="shared" si="0"/>
        <v>660</v>
      </c>
      <c r="O11">
        <f t="shared" si="0"/>
        <v>480</v>
      </c>
      <c r="P11">
        <f t="shared" si="0"/>
        <v>360</v>
      </c>
      <c r="Q11">
        <f t="shared" si="0"/>
        <v>540</v>
      </c>
    </row>
    <row r="12" spans="2:17" ht="15">
      <c r="B12" s="1" t="s">
        <v>17</v>
      </c>
      <c r="C12" s="2">
        <v>72</v>
      </c>
      <c r="D12" s="2">
        <v>106</v>
      </c>
      <c r="E12" s="2">
        <v>96</v>
      </c>
      <c r="F12" s="2">
        <v>114</v>
      </c>
      <c r="G12" s="2">
        <v>115</v>
      </c>
      <c r="H12" s="3">
        <v>29.583333333333332</v>
      </c>
      <c r="I12" s="3">
        <v>29.730849056603777</v>
      </c>
      <c r="J12" s="3">
        <v>29.075104166666666</v>
      </c>
      <c r="K12" s="3">
        <v>29.473684210526315</v>
      </c>
      <c r="L12" s="3">
        <v>29.47826086956522</v>
      </c>
      <c r="M12">
        <f t="shared" si="1"/>
        <v>2130</v>
      </c>
      <c r="N12">
        <f t="shared" si="0"/>
        <v>3151.4700000000003</v>
      </c>
      <c r="O12">
        <f t="shared" si="0"/>
        <v>2791.21</v>
      </c>
      <c r="P12">
        <f t="shared" si="0"/>
        <v>3360</v>
      </c>
      <c r="Q12">
        <f t="shared" si="0"/>
        <v>3390</v>
      </c>
    </row>
    <row r="13" spans="2:17" ht="15.75" thickBot="1">
      <c r="B13" s="1" t="s">
        <v>18</v>
      </c>
      <c r="C13" s="12">
        <v>20</v>
      </c>
      <c r="D13" s="12">
        <v>14</v>
      </c>
      <c r="E13" s="12">
        <v>14</v>
      </c>
      <c r="F13" s="12">
        <v>14</v>
      </c>
      <c r="G13" s="12">
        <v>17</v>
      </c>
      <c r="H13" s="3">
        <v>45</v>
      </c>
      <c r="I13" s="3">
        <v>45</v>
      </c>
      <c r="J13" s="3">
        <v>43.92857142857143</v>
      </c>
      <c r="K13" s="3">
        <v>45</v>
      </c>
      <c r="L13" s="3">
        <v>45</v>
      </c>
      <c r="M13">
        <f t="shared" si="1"/>
        <v>900</v>
      </c>
      <c r="N13">
        <f t="shared" si="0"/>
        <v>630</v>
      </c>
      <c r="O13">
        <f t="shared" si="0"/>
        <v>615</v>
      </c>
      <c r="P13">
        <f t="shared" si="0"/>
        <v>630</v>
      </c>
      <c r="Q13">
        <f t="shared" si="0"/>
        <v>765</v>
      </c>
    </row>
    <row r="14" spans="2:17" ht="15.75" thickTop="1">
      <c r="B14" s="4" t="s">
        <v>11</v>
      </c>
      <c r="C14" s="13">
        <f>SUM(C6:C13)</f>
        <v>327</v>
      </c>
      <c r="D14" s="13">
        <f>SUM(D6:D13)</f>
        <v>269</v>
      </c>
      <c r="E14" s="13">
        <f>SUM(E6:E13)</f>
        <v>292</v>
      </c>
      <c r="F14" s="13">
        <f>SUM(F6:F13)</f>
        <v>265</v>
      </c>
      <c r="G14" s="13">
        <f>SUM(G6:G13)</f>
        <v>238</v>
      </c>
      <c r="M14" s="13">
        <f>SUM(M6:M13)</f>
        <v>30611.849999999995</v>
      </c>
      <c r="N14" s="13">
        <f>SUM(N6:N13)</f>
        <v>16512.170000000002</v>
      </c>
      <c r="O14" s="13">
        <f>SUM(O6:O13)</f>
        <v>16857.95</v>
      </c>
      <c r="P14" s="13">
        <f>SUM(P6:P13)</f>
        <v>13832.5</v>
      </c>
      <c r="Q14" s="13">
        <f>SUM(Q6:Q13)</f>
        <v>13863.5</v>
      </c>
    </row>
  </sheetData>
  <sheetProtection/>
  <mergeCells count="1">
    <mergeCell ref="J1:L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Chandoo.org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Purnachandra Rao Duggirala</dc:creator>
  <cp:keywords/>
  <dc:description/>
  <cp:lastModifiedBy>hardik.someshvar</cp:lastModifiedBy>
  <dcterms:created xsi:type="dcterms:W3CDTF">2011-05-30T08:03:21Z</dcterms:created>
  <dcterms:modified xsi:type="dcterms:W3CDTF">2011-05-30T16:50:17Z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